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OMAPA\Desktop\Yahir\3 TRIMESTRE 2022\21. PRESUPUESTO ASIGNADO\"/>
    </mc:Choice>
  </mc:AlternateContent>
  <bookViews>
    <workbookView xWindow="0" yWindow="0" windowWidth="24000" windowHeight="9735"/>
  </bookViews>
  <sheets>
    <sheet name="Reporte de Formatos" sheetId="1" r:id="rId1"/>
    <sheet name="Tabla_339743" sheetId="2" r:id="rId2"/>
  </sheets>
  <calcPr calcId="152511"/>
</workbook>
</file>

<file path=xl/calcChain.xml><?xml version="1.0" encoding="utf-8"?>
<calcChain xmlns="http://schemas.openxmlformats.org/spreadsheetml/2006/main">
  <c r="F10" i="2" l="1"/>
  <c r="I10" i="2" s="1"/>
  <c r="H9" i="2"/>
  <c r="F9" i="2"/>
  <c r="I9" i="2" s="1"/>
  <c r="F8" i="2"/>
  <c r="I8" i="2" s="1"/>
  <c r="H7" i="2"/>
  <c r="F7" i="2"/>
  <c r="I7" i="2" s="1"/>
  <c r="F6" i="2"/>
  <c r="I6" i="2" s="1"/>
  <c r="F5" i="2"/>
  <c r="I5" i="2" s="1"/>
  <c r="E4" i="2"/>
  <c r="F4" i="2" s="1"/>
  <c r="I4" i="2" s="1"/>
</calcChain>
</file>

<file path=xl/sharedStrings.xml><?xml version="1.0" encoding="utf-8"?>
<sst xmlns="http://schemas.openxmlformats.org/spreadsheetml/2006/main" count="74" uniqueCount="59">
  <si>
    <t>43630</t>
  </si>
  <si>
    <t>TÍTULO</t>
  </si>
  <si>
    <t>NOMBRE CORTO</t>
  </si>
  <si>
    <t>DESCRIPCIÓN</t>
  </si>
  <si>
    <t>Presupuesto asignado_Ejercicio de los egresos presupuestarios</t>
  </si>
  <si>
    <t>LTAIPET-A67FXXIB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</si>
  <si>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</si>
  <si>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</si>
  <si>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</si>
  <si>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</si>
  <si>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</si>
  <si>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</si>
  <si>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</si>
  <si>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</si>
  <si>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339734</t>
  </si>
  <si>
    <t>339740</t>
  </si>
  <si>
    <t>339739</t>
  </si>
  <si>
    <t>339743</t>
  </si>
  <si>
    <t>339738</t>
  </si>
  <si>
    <t>339742</t>
  </si>
  <si>
    <t>339735</t>
  </si>
  <si>
    <t>339737</t>
  </si>
  <si>
    <t>339741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</si>
  <si>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</si>
  <si>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</si>
  <si>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</si>
  <si>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</si>
  <si>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Tabla_339743</t>
  </si>
  <si>
    <t>Hipervínculo al Estado analítico del ejercicio del Presupuesto de Egresos</t>
  </si>
  <si>
    <t>Área(s) responsable(s) que genera(n), posee(n), publica(n) y actualizan la información</t>
  </si>
  <si>
    <t>Fecha de validación</t>
  </si>
  <si>
    <t>Fecha de actualización</t>
  </si>
  <si>
    <t>Nota</t>
  </si>
  <si>
    <t>6</t>
  </si>
  <si>
    <t>44045</t>
  </si>
  <si>
    <t>44046</t>
  </si>
  <si>
    <t>44047</t>
  </si>
  <si>
    <t>44048</t>
  </si>
  <si>
    <t>44049</t>
  </si>
  <si>
    <t>44050</t>
  </si>
  <si>
    <t>44051</t>
  </si>
  <si>
    <t>44052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</si>
  <si>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</si>
  <si>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</si>
  <si>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</si>
  <si>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</si>
  <si>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</si>
  <si>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</si>
  <si>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</si>
  <si>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</si>
  <si>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</si>
  <si>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</si>
  <si>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</si>
  <si>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</si>
  <si>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</si>
  <si>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</si>
  <si>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</si>
  <si>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Deuda Pública</t>
  </si>
  <si>
    <t>GERENTE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</si>
</sst>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;[Red]#,##0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Font="1" applyBorder="1" applyAlignment="1">
      <alignment horizontal="left" vertical="center" wrapText="1"/>
    </xf>
    <xf numFmtId="0" fontId="0" fillId="0" borderId="0" xfId="0" applyFont="1" applyBorder="1" applyAlignment="1">
      <alignment horizontal="justify" vertical="center" wrapText="1"/>
    </xf>
    <xf numFmtId="164" fontId="0" fillId="0" borderId="0" xfId="0" applyNumberFormat="1" applyFont="1" applyBorder="1"/>
    <xf numFmtId="0" fontId="0" fillId="0" borderId="0" xfId="0" applyAlignment="1">
      <alignment vertical="center"/>
    </xf>
    <xf numFmtId="164" fontId="0" fillId="0" borderId="0" xfId="0" applyNumberFormat="1" applyFont="1" applyBorder="1" applyAlignment="1">
      <alignment vertical="center"/>
    </xf>
    <xf numFmtId="0" fontId="0" fillId="3" borderId="0" xfId="0" applyFont="1" applyFill="1" applyBorder="1" applyAlignment="1">
      <alignment horizontal="left" vertic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tabSelected="1" topLeftCell="A3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70.140625" bestFit="1" customWidth="1"/>
    <col min="5" max="5" width="61.42578125" bestFit="1" customWidth="1"/>
    <col min="6" max="6" width="73.140625" bestFit="1" customWidth="1"/>
    <col min="7" max="7" width="17.57031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9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8</v>
      </c>
      <c r="H4" t="s">
        <v>12</v>
      </c>
      <c r="I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</row>
    <row r="6" spans="1:9" x14ac:dyDescent="0.25">
      <c r="A6" s="11" t="s">
        <v>23</v>
      </c>
      <c r="B6" s="12"/>
      <c r="C6" s="12"/>
      <c r="D6" s="12"/>
      <c r="E6" s="12"/>
      <c r="F6" s="12"/>
      <c r="G6" s="12"/>
      <c r="H6" s="12"/>
      <c r="I6" s="12"/>
    </row>
    <row r="7" spans="1:9" ht="26.25" x14ac:dyDescent="0.25">
      <c r="A7" s="2" t="s">
        <v>24</v>
      </c>
      <c r="B7" s="2" t="s">
        <v>25</v>
      </c>
      <c r="C7" s="2" t="s">
        <v>26</v>
      </c>
      <c r="D7" s="2" t="s">
        <v>27</v>
      </c>
      <c r="E7" s="2" t="s">
        <v>28</v>
      </c>
      <c r="F7" s="2" t="s">
        <v>29</v>
      </c>
      <c r="G7" s="2" t="s">
        <v>30</v>
      </c>
      <c r="H7" s="2" t="s">
        <v>31</v>
      </c>
      <c r="I7" s="2" t="s">
        <v>32</v>
      </c>
    </row>
    <row r="8" spans="1:9" x14ac:dyDescent="0.25">
      <c r="A8">
        <v>2022</v>
      </c>
      <c r="B8" s="9">
        <v>44743</v>
      </c>
      <c r="C8" s="9">
        <v>44834</v>
      </c>
      <c r="D8">
        <v>1</v>
      </c>
      <c r="E8" s="10"/>
      <c r="F8" t="s">
        <v>58</v>
      </c>
      <c r="G8" s="9">
        <v>44907</v>
      </c>
      <c r="H8" s="9">
        <v>44907</v>
      </c>
    </row>
    <row r="9" spans="1:9" x14ac:dyDescent="0.25">
      <c r="A9">
        <v>2022</v>
      </c>
      <c r="B9" s="9">
        <v>44743</v>
      </c>
      <c r="C9" s="9">
        <v>44834</v>
      </c>
      <c r="D9">
        <v>2</v>
      </c>
      <c r="E9" s="10"/>
      <c r="F9" t="s">
        <v>58</v>
      </c>
      <c r="G9" s="9">
        <v>44907</v>
      </c>
      <c r="H9" s="9">
        <v>44907</v>
      </c>
    </row>
    <row r="10" spans="1:9" x14ac:dyDescent="0.25">
      <c r="A10">
        <v>2022</v>
      </c>
      <c r="B10" s="9">
        <v>44743</v>
      </c>
      <c r="C10" s="9">
        <v>44834</v>
      </c>
      <c r="D10">
        <v>3</v>
      </c>
      <c r="E10" s="10"/>
      <c r="F10" t="s">
        <v>58</v>
      </c>
      <c r="G10" s="9">
        <v>44907</v>
      </c>
      <c r="H10" s="9">
        <v>44907</v>
      </c>
    </row>
    <row r="11" spans="1:9" x14ac:dyDescent="0.25">
      <c r="A11">
        <v>2022</v>
      </c>
      <c r="B11" s="9">
        <v>44743</v>
      </c>
      <c r="C11" s="9">
        <v>44834</v>
      </c>
      <c r="D11">
        <v>4</v>
      </c>
      <c r="E11" s="10"/>
      <c r="F11" t="s">
        <v>58</v>
      </c>
      <c r="G11" s="9">
        <v>44907</v>
      </c>
      <c r="H11" s="9">
        <v>44907</v>
      </c>
    </row>
    <row r="12" spans="1:9" x14ac:dyDescent="0.25">
      <c r="A12">
        <v>2022</v>
      </c>
      <c r="B12" s="9">
        <v>44743</v>
      </c>
      <c r="C12" s="9">
        <v>44834</v>
      </c>
      <c r="D12">
        <v>5</v>
      </c>
      <c r="E12" s="10"/>
      <c r="F12" t="s">
        <v>58</v>
      </c>
      <c r="G12" s="9">
        <v>44907</v>
      </c>
      <c r="H12" s="9">
        <v>44907</v>
      </c>
    </row>
    <row r="13" spans="1:9" x14ac:dyDescent="0.25">
      <c r="A13">
        <v>2022</v>
      </c>
      <c r="B13" s="9">
        <v>44743</v>
      </c>
      <c r="C13" s="9">
        <v>44834</v>
      </c>
      <c r="D13">
        <v>6</v>
      </c>
      <c r="E13" s="10"/>
      <c r="F13" t="s">
        <v>58</v>
      </c>
      <c r="G13" s="9">
        <v>44907</v>
      </c>
      <c r="H13" s="9">
        <v>44907</v>
      </c>
    </row>
    <row r="14" spans="1:9" x14ac:dyDescent="0.25">
      <c r="A14">
        <v>2022</v>
      </c>
      <c r="B14" s="9">
        <v>44743</v>
      </c>
      <c r="C14" s="9">
        <v>44834</v>
      </c>
      <c r="D14">
        <v>7</v>
      </c>
      <c r="F14" t="s">
        <v>58</v>
      </c>
      <c r="G14" s="9">
        <v>44907</v>
      </c>
      <c r="H14" s="9">
        <v>44907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9.28515625" bestFit="1" customWidth="1"/>
    <col min="3" max="3" width="38.5703125" bestFit="1" customWidth="1"/>
    <col min="4" max="4" width="24.5703125" bestFit="1" customWidth="1"/>
    <col min="5" max="5" width="29.140625" bestFit="1" customWidth="1"/>
    <col min="6" max="6" width="12.5703125" bestFit="1" customWidth="1"/>
    <col min="7" max="7" width="12.85546875" bestFit="1" customWidth="1"/>
    <col min="8" max="8" width="9.140625" bestFit="1" customWidth="1"/>
    <col min="9" max="9" width="13.85546875" bestFit="1" customWidth="1"/>
  </cols>
  <sheetData>
    <row r="1" spans="1:9" hidden="1" x14ac:dyDescent="0.25">
      <c r="B1" t="s">
        <v>11</v>
      </c>
      <c r="C1" t="s">
        <v>11</v>
      </c>
      <c r="D1" t="s">
        <v>33</v>
      </c>
      <c r="E1" t="s">
        <v>33</v>
      </c>
      <c r="F1" t="s">
        <v>33</v>
      </c>
      <c r="G1" t="s">
        <v>33</v>
      </c>
      <c r="H1" t="s">
        <v>33</v>
      </c>
      <c r="I1" t="s">
        <v>33</v>
      </c>
    </row>
    <row r="2" spans="1:9" hidden="1" x14ac:dyDescent="0.25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</row>
    <row r="3" spans="1:9" x14ac:dyDescent="0.25">
      <c r="A3" s="1" t="s">
        <v>42</v>
      </c>
      <c r="B3" s="1" t="s">
        <v>43</v>
      </c>
      <c r="C3" s="1" t="s">
        <v>44</v>
      </c>
      <c r="D3" s="1" t="s">
        <v>45</v>
      </c>
      <c r="E3" s="1" t="s">
        <v>46</v>
      </c>
      <c r="F3" s="1" t="s">
        <v>47</v>
      </c>
      <c r="G3" s="1" t="s">
        <v>48</v>
      </c>
      <c r="H3" s="1" t="s">
        <v>49</v>
      </c>
      <c r="I3" s="1" t="s">
        <v>50</v>
      </c>
    </row>
    <row r="4" spans="1:9" x14ac:dyDescent="0.25">
      <c r="A4">
        <v>1</v>
      </c>
      <c r="B4" s="3">
        <v>1000</v>
      </c>
      <c r="C4" s="4" t="s">
        <v>51</v>
      </c>
      <c r="D4" s="5">
        <v>3840000</v>
      </c>
      <c r="E4" s="5">
        <f>589291.28-589291.28</f>
        <v>0</v>
      </c>
      <c r="F4" s="5">
        <f>D4+E4</f>
        <v>3840000</v>
      </c>
      <c r="G4" s="5">
        <v>2616900.0499999998</v>
      </c>
      <c r="H4" s="5">
        <v>2616900.0499999998</v>
      </c>
      <c r="I4" s="5">
        <f>+F4-G4</f>
        <v>1223099.9500000002</v>
      </c>
    </row>
    <row r="5" spans="1:9" x14ac:dyDescent="0.25">
      <c r="A5">
        <v>2</v>
      </c>
      <c r="B5" s="3">
        <v>2000</v>
      </c>
      <c r="C5" s="4" t="s">
        <v>52</v>
      </c>
      <c r="D5" s="5">
        <v>1680000</v>
      </c>
      <c r="E5" s="5">
        <v>1521.3300000000163</v>
      </c>
      <c r="F5" s="5">
        <f t="shared" ref="F5:F10" si="0">D5+E5</f>
        <v>1681521.33</v>
      </c>
      <c r="G5" s="5">
        <v>1222873.54</v>
      </c>
      <c r="H5" s="5">
        <v>1222872.92</v>
      </c>
      <c r="I5" s="5">
        <f t="shared" ref="I5:I10" si="1">+F5-G5</f>
        <v>458647.79000000004</v>
      </c>
    </row>
    <row r="6" spans="1:9" x14ac:dyDescent="0.25">
      <c r="A6">
        <v>3</v>
      </c>
      <c r="B6" s="3">
        <v>3000</v>
      </c>
      <c r="C6" s="4" t="s">
        <v>53</v>
      </c>
      <c r="D6" s="5">
        <v>3654000</v>
      </c>
      <c r="E6" s="5">
        <v>-646396.89</v>
      </c>
      <c r="F6" s="5">
        <f t="shared" si="0"/>
        <v>3007603.11</v>
      </c>
      <c r="G6" s="5">
        <v>1530681.9000000001</v>
      </c>
      <c r="H6" s="5">
        <v>1452758.5800000003</v>
      </c>
      <c r="I6" s="5">
        <f t="shared" si="1"/>
        <v>1476921.2099999997</v>
      </c>
    </row>
    <row r="7" spans="1:9" ht="30" x14ac:dyDescent="0.25">
      <c r="A7" s="6">
        <v>4</v>
      </c>
      <c r="B7" s="3">
        <v>4000</v>
      </c>
      <c r="C7" s="4" t="s">
        <v>54</v>
      </c>
      <c r="D7" s="7">
        <v>36000</v>
      </c>
      <c r="E7" s="7">
        <v>-16000</v>
      </c>
      <c r="F7" s="5">
        <f t="shared" si="0"/>
        <v>20000</v>
      </c>
      <c r="G7" s="5">
        <v>0</v>
      </c>
      <c r="H7" s="5">
        <f t="shared" ref="H7:H9" si="2">+G7</f>
        <v>0</v>
      </c>
      <c r="I7" s="5">
        <f t="shared" si="1"/>
        <v>20000</v>
      </c>
    </row>
    <row r="8" spans="1:9" x14ac:dyDescent="0.25">
      <c r="A8">
        <v>5</v>
      </c>
      <c r="B8" s="3">
        <v>5000</v>
      </c>
      <c r="C8" s="4" t="s">
        <v>55</v>
      </c>
      <c r="D8" s="5">
        <v>457700</v>
      </c>
      <c r="E8" s="5">
        <v>617275.13</v>
      </c>
      <c r="F8" s="5">
        <f t="shared" si="0"/>
        <v>1074975.1299999999</v>
      </c>
      <c r="G8" s="5">
        <v>714924.27</v>
      </c>
      <c r="H8" s="5">
        <v>714924.27</v>
      </c>
      <c r="I8" s="5">
        <f t="shared" si="1"/>
        <v>360050.85999999987</v>
      </c>
    </row>
    <row r="9" spans="1:9" x14ac:dyDescent="0.25">
      <c r="A9">
        <v>6</v>
      </c>
      <c r="B9" s="3">
        <v>6000</v>
      </c>
      <c r="C9" s="4" t="s">
        <v>56</v>
      </c>
      <c r="D9" s="5">
        <v>120000</v>
      </c>
      <c r="E9" s="5">
        <v>0</v>
      </c>
      <c r="F9" s="5">
        <f t="shared" si="0"/>
        <v>120000</v>
      </c>
      <c r="G9" s="5">
        <v>0</v>
      </c>
      <c r="H9" s="5">
        <f t="shared" si="2"/>
        <v>0</v>
      </c>
      <c r="I9" s="5">
        <f t="shared" si="1"/>
        <v>120000</v>
      </c>
    </row>
    <row r="10" spans="1:9" x14ac:dyDescent="0.25">
      <c r="A10">
        <v>7</v>
      </c>
      <c r="B10" s="8">
        <v>9000</v>
      </c>
      <c r="C10" s="4" t="s">
        <v>57</v>
      </c>
      <c r="D10" s="5">
        <v>0</v>
      </c>
      <c r="E10" s="5">
        <v>43600.43</v>
      </c>
      <c r="F10" s="5">
        <f t="shared" si="0"/>
        <v>43600.43</v>
      </c>
      <c r="G10" s="5">
        <v>29023.200000000001</v>
      </c>
      <c r="H10" s="5">
        <v>29023.200000000001</v>
      </c>
      <c r="I10" s="5">
        <f t="shared" si="1"/>
        <v>14577.23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Tabla_339743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COMAPA</cp:lastModifiedBy>
  <dcterms:created xsi:type="dcterms:W3CDTF">2022-04-01T20:38:30Z</dcterms:created>
  <dcterms:modified xsi:type="dcterms:W3CDTF">2022-12-12T15:41:14Z</dcterms:modified>
</cp:coreProperties>
</file>